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.XQPHKNYAZZXUCZ9\Downloads\"/>
    </mc:Choice>
  </mc:AlternateContent>
  <bookViews>
    <workbookView xWindow="0" yWindow="0" windowWidth="20490" windowHeight="765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F9" i="1" l="1"/>
  <c r="N26" i="1"/>
  <c r="M26" i="1"/>
  <c r="L26" i="1"/>
  <c r="K26" i="1"/>
  <c r="J26" i="1"/>
  <c r="I26" i="1"/>
  <c r="H26" i="1"/>
  <c r="G26" i="1"/>
  <c r="F26" i="1"/>
  <c r="E26" i="1"/>
  <c r="D26" i="1"/>
  <c r="C26" i="1"/>
  <c r="L22" i="1"/>
  <c r="K22" i="1"/>
  <c r="J22" i="1"/>
  <c r="I22" i="1"/>
  <c r="H22" i="1"/>
  <c r="G22" i="1"/>
  <c r="F22" i="1"/>
  <c r="E22" i="1"/>
  <c r="D22" i="1"/>
  <c r="C22" i="1"/>
  <c r="K19" i="1"/>
  <c r="J19" i="1"/>
  <c r="I19" i="1"/>
  <c r="H19" i="1"/>
  <c r="G19" i="1"/>
  <c r="F19" i="1"/>
  <c r="E19" i="1"/>
  <c r="D19" i="1"/>
  <c r="C19" i="1"/>
  <c r="J12" i="1"/>
  <c r="I12" i="1"/>
  <c r="H12" i="1"/>
  <c r="G12" i="1"/>
  <c r="F12" i="1"/>
  <c r="E12" i="1"/>
  <c r="D12" i="1"/>
  <c r="C12" i="1"/>
  <c r="J9" i="1"/>
  <c r="I9" i="1"/>
  <c r="H9" i="1"/>
  <c r="G9" i="1"/>
  <c r="E9" i="1"/>
  <c r="D9" i="1"/>
  <c r="C9" i="1"/>
  <c r="H6" i="1"/>
  <c r="G6" i="1"/>
  <c r="F6" i="1"/>
  <c r="E6" i="1"/>
  <c r="D6" i="1"/>
  <c r="C6" i="1"/>
</calcChain>
</file>

<file path=xl/sharedStrings.xml><?xml version="1.0" encoding="utf-8"?>
<sst xmlns="http://schemas.openxmlformats.org/spreadsheetml/2006/main" count="37" uniqueCount="28">
  <si>
    <t>Đối tượng</t>
  </si>
  <si>
    <t>Bậc 1</t>
  </si>
  <si>
    <t>Bậc 2</t>
  </si>
  <si>
    <t>Bậc 3</t>
  </si>
  <si>
    <t>Bậc 4</t>
  </si>
  <si>
    <t>Bậc 5</t>
  </si>
  <si>
    <t>Bậc 6</t>
  </si>
  <si>
    <t xml:space="preserve">Hệ số lương </t>
  </si>
  <si>
    <t>Hệ số lương</t>
  </si>
  <si>
    <t xml:space="preserve">Mức lương </t>
  </si>
  <si>
    <t>Bậc 7</t>
  </si>
  <si>
    <t>Bậc 8</t>
  </si>
  <si>
    <t>Giáo viên mầm non cao cấp</t>
  </si>
  <si>
    <t>Giáo viên tiểu học cao cấp</t>
  </si>
  <si>
    <t>Giáo viên trung học cơ sở chính</t>
  </si>
  <si>
    <t xml:space="preserve">Giảng viên </t>
  </si>
  <si>
    <t xml:space="preserve">Phó Giáo sư - Giảng viên chính </t>
  </si>
  <si>
    <t xml:space="preserve">Giáo sư - Giảng viên cao cấp </t>
  </si>
  <si>
    <t xml:space="preserve">Giáo viên trung học cao cấp </t>
  </si>
  <si>
    <t>Giáo viên trung học</t>
  </si>
  <si>
    <t>Bậc 9</t>
  </si>
  <si>
    <t xml:space="preserve">Bậc 10 </t>
  </si>
  <si>
    <t xml:space="preserve">Giáo viên trung học cơ sở </t>
  </si>
  <si>
    <t>Giáo viên tiểu học</t>
  </si>
  <si>
    <t xml:space="preserve">Giáo viên mầm non </t>
  </si>
  <si>
    <t>Bậc 11</t>
  </si>
  <si>
    <t>Bậc 12</t>
  </si>
  <si>
    <t>BẢNG LƯƠNG GIẢNG VIÊN, GIÁO VIÊN ÁP DỤNG TỪ NGÀY 01/7/2019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</si>
</sst>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Arial"/>
      <family val="2"/>
      <scheme val="minor"/>
    </font>
    <font>
      <sz val="12"/>
      <color theme="1"/>
      <name val="Times New Roman"/>
      <family val="2"/>
    </font>
    <font>
      <sz val="10"/>
      <color theme="1"/>
      <name val="Arial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28">
    <xf numFmtId="0" fontId="0" fillId="0" borderId="0" xfId="0"/>
    <xf numFmtId="43" fontId="2" fillId="0" borderId="1" xfId="1" applyFont="1" applyBorder="1"/>
    <xf numFmtId="164" fontId="2" fillId="0" borderId="1" xfId="1" applyNumberFormat="1" applyFont="1" applyBorder="1"/>
    <xf numFmtId="0" fontId="3" fillId="0" borderId="0" xfId="0" applyFont="1"/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4" fillId="0" borderId="0" xfId="0" applyFont="1"/>
    <xf numFmtId="164" fontId="2" fillId="0" borderId="1" xfId="0" applyNumberFormat="1" applyFont="1" applyBorder="1"/>
    <xf numFmtId="0" fontId="3" fillId="0" borderId="2" xfId="0" applyFont="1" applyBorder="1" applyAlignment="1"/>
    <xf numFmtId="0" fontId="3" fillId="0" borderId="3" xfId="0" applyFont="1" applyBorder="1" applyAlignment="1"/>
    <xf numFmtId="0" fontId="3" fillId="0" borderId="1" xfId="0" applyFont="1" applyBorder="1"/>
    <xf numFmtId="0" fontId="4" fillId="0" borderId="1" xfId="0" applyFont="1" applyBorder="1" applyAlignment="1"/>
    <xf numFmtId="0" fontId="4" fillId="0" borderId="1" xfId="0" applyFont="1" applyBorder="1"/>
    <xf numFmtId="0" fontId="3" fillId="0" borderId="4" xfId="0" applyFont="1" applyBorder="1"/>
    <xf numFmtId="43" fontId="2" fillId="0" borderId="4" xfId="1" applyFont="1" applyBorder="1"/>
    <xf numFmtId="164" fontId="2" fillId="0" borderId="4" xfId="0" applyNumberFormat="1" applyFont="1" applyBorder="1"/>
    <xf numFmtId="43" fontId="2" fillId="0" borderId="5" xfId="1" applyFont="1" applyBorder="1"/>
    <xf numFmtId="164" fontId="2" fillId="0" borderId="5" xfId="0" applyNumberFormat="1" applyFont="1" applyBorder="1"/>
    <xf numFmtId="0" fontId="3" fillId="0" borderId="2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</cellXfs>
  <cellStyles count="3">
    <cellStyle name="Comma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6"/>
  <sheetViews>
    <sheetView tabSelected="1" zoomScale="89" zoomScaleNormal="89" workbookViewId="0">
      <selection activeCell="E13" sqref="E13:E17"/>
    </sheetView>
  </sheetViews>
  <sheetFormatPr defaultColWidth="9.125" defaultRowHeight="15" x14ac:dyDescent="0.25"/>
  <cols>
    <col min="1" max="1" width="9.125" style="3"/>
    <col min="2" max="2" width="30.375" style="3" customWidth="1"/>
    <col min="3" max="3" width="14.75" style="3" customWidth="1"/>
    <col min="4" max="4" width="12.75" style="3" customWidth="1"/>
    <col min="5" max="5" width="14.375" style="3" customWidth="1"/>
    <col min="6" max="6" width="13.375" style="3" customWidth="1"/>
    <col min="7" max="7" width="16.625" style="3" customWidth="1"/>
    <col min="8" max="9" width="13.625" style="3" customWidth="1"/>
    <col min="10" max="10" width="13.875" style="3" customWidth="1"/>
    <col min="11" max="11" width="14.125" style="3" customWidth="1"/>
    <col min="12" max="12" width="11" style="3" customWidth="1"/>
    <col min="13" max="13" width="10.875" style="3" customWidth="1"/>
    <col min="14" max="14" width="12.25" style="3" customWidth="1"/>
    <col min="15" max="16384" width="9.125" style="3"/>
  </cols>
  <sheetData>
    <row r="1" spans="2:14" x14ac:dyDescent="0.25">
      <c r="D1" s="10"/>
      <c r="E1" s="10" t="s">
        <v>27</v>
      </c>
      <c r="F1" s="10"/>
      <c r="G1" s="10"/>
      <c r="H1" s="10"/>
      <c r="I1" s="10"/>
    </row>
    <row r="2" spans="2:14" x14ac:dyDescent="0.25">
      <c r="D2" s="10"/>
      <c r="E2" s="10"/>
      <c r="F2" s="10"/>
      <c r="G2" s="10"/>
      <c r="H2" s="10"/>
      <c r="I2" s="10"/>
    </row>
    <row r="3" spans="2:14" x14ac:dyDescent="0.25">
      <c r="B3" s="7" t="s">
        <v>0</v>
      </c>
      <c r="C3" s="7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6</v>
      </c>
      <c r="I3" s="8" t="s">
        <v>10</v>
      </c>
      <c r="J3" s="8" t="s">
        <v>11</v>
      </c>
      <c r="K3" s="14" t="s">
        <v>20</v>
      </c>
      <c r="L3" s="14" t="s">
        <v>21</v>
      </c>
      <c r="M3" s="14" t="s">
        <v>25</v>
      </c>
      <c r="N3" s="14" t="s">
        <v>26</v>
      </c>
    </row>
    <row r="4" spans="2:14" x14ac:dyDescent="0.25">
      <c r="B4" s="4" t="s">
        <v>17</v>
      </c>
      <c r="C4" s="5"/>
      <c r="D4" s="5"/>
      <c r="E4" s="5"/>
      <c r="F4" s="5"/>
      <c r="G4" s="5"/>
      <c r="H4" s="5"/>
      <c r="I4" s="6"/>
      <c r="J4" s="6"/>
      <c r="K4" s="14"/>
      <c r="L4" s="17"/>
      <c r="M4" s="14"/>
      <c r="N4" s="14"/>
    </row>
    <row r="5" spans="2:14" x14ac:dyDescent="0.25">
      <c r="B5" s="9" t="s">
        <v>8</v>
      </c>
      <c r="C5" s="1">
        <v>6.2</v>
      </c>
      <c r="D5" s="1">
        <v>6.56</v>
      </c>
      <c r="E5" s="1">
        <v>6.92</v>
      </c>
      <c r="F5" s="1">
        <v>7.28</v>
      </c>
      <c r="G5" s="1">
        <v>7.64</v>
      </c>
      <c r="H5" s="1">
        <v>8</v>
      </c>
      <c r="I5" s="14"/>
      <c r="J5" s="14"/>
      <c r="K5" s="14"/>
      <c r="L5" s="17"/>
      <c r="M5" s="14"/>
      <c r="N5" s="14"/>
    </row>
    <row r="6" spans="2:14" x14ac:dyDescent="0.25">
      <c r="B6" s="9" t="s">
        <v>9</v>
      </c>
      <c r="C6" s="11">
        <f t="shared" ref="C6:H6" si="0">C5*1490000</f>
        <v>9238000</v>
      </c>
      <c r="D6" s="11">
        <f t="shared" si="0"/>
        <v>9774400</v>
      </c>
      <c r="E6" s="11">
        <f t="shared" si="0"/>
        <v>10310800</v>
      </c>
      <c r="F6" s="11">
        <f t="shared" si="0"/>
        <v>10847200</v>
      </c>
      <c r="G6" s="11">
        <f t="shared" si="0"/>
        <v>11383600</v>
      </c>
      <c r="H6" s="11">
        <f t="shared" si="0"/>
        <v>11920000</v>
      </c>
      <c r="I6" s="14"/>
      <c r="J6" s="14"/>
      <c r="K6" s="14"/>
      <c r="L6" s="17"/>
      <c r="M6" s="14"/>
      <c r="N6" s="14"/>
    </row>
    <row r="7" spans="2:14" x14ac:dyDescent="0.25">
      <c r="B7" s="4" t="s">
        <v>16</v>
      </c>
      <c r="C7" s="14"/>
      <c r="D7" s="14"/>
      <c r="E7" s="14"/>
      <c r="F7" s="14"/>
      <c r="G7" s="14"/>
      <c r="H7" s="14"/>
      <c r="I7" s="14"/>
      <c r="J7" s="14"/>
      <c r="K7" s="14"/>
      <c r="L7" s="17"/>
      <c r="M7" s="14"/>
      <c r="N7" s="14"/>
    </row>
    <row r="8" spans="2:14" x14ac:dyDescent="0.25">
      <c r="B8" s="12" t="s">
        <v>8</v>
      </c>
      <c r="C8" s="1">
        <v>4.4000000000000004</v>
      </c>
      <c r="D8" s="1">
        <v>4.74</v>
      </c>
      <c r="E8" s="1">
        <v>5.08</v>
      </c>
      <c r="F8" s="1">
        <v>5.42</v>
      </c>
      <c r="G8" s="1">
        <v>5.76</v>
      </c>
      <c r="H8" s="1">
        <v>6.1</v>
      </c>
      <c r="I8" s="1">
        <v>6.44</v>
      </c>
      <c r="J8" s="1">
        <v>6.78</v>
      </c>
      <c r="K8" s="14"/>
      <c r="L8" s="17"/>
      <c r="M8" s="14"/>
      <c r="N8" s="14"/>
    </row>
    <row r="9" spans="2:14" x14ac:dyDescent="0.25">
      <c r="B9" s="13" t="s">
        <v>9</v>
      </c>
      <c r="C9" s="11">
        <f t="shared" ref="C9:J9" si="1">C8*1490000</f>
        <v>6556000.0000000009</v>
      </c>
      <c r="D9" s="11">
        <f t="shared" si="1"/>
        <v>7062600</v>
      </c>
      <c r="E9" s="11">
        <f t="shared" si="1"/>
        <v>7569200</v>
      </c>
      <c r="F9" s="11">
        <f>F8*1490000</f>
        <v>8075800</v>
      </c>
      <c r="G9" s="11">
        <f t="shared" si="1"/>
        <v>8582400</v>
      </c>
      <c r="H9" s="11">
        <f t="shared" si="1"/>
        <v>9089000</v>
      </c>
      <c r="I9" s="11">
        <f t="shared" si="1"/>
        <v>9595600</v>
      </c>
      <c r="J9" s="11">
        <f t="shared" si="1"/>
        <v>10102200</v>
      </c>
      <c r="K9" s="14"/>
      <c r="L9" s="17"/>
      <c r="M9" s="14"/>
      <c r="N9" s="14"/>
    </row>
    <row r="10" spans="2:14" x14ac:dyDescent="0.25">
      <c r="B10" s="15" t="s">
        <v>18</v>
      </c>
      <c r="C10" s="14"/>
      <c r="D10" s="14"/>
      <c r="E10" s="14"/>
      <c r="F10" s="14"/>
      <c r="G10" s="14"/>
      <c r="H10" s="14"/>
      <c r="I10" s="14"/>
      <c r="J10" s="14"/>
      <c r="K10" s="14"/>
      <c r="L10" s="17"/>
      <c r="M10" s="14"/>
      <c r="N10" s="14"/>
    </row>
    <row r="11" spans="2:14" x14ac:dyDescent="0.25">
      <c r="B11" s="14" t="s">
        <v>8</v>
      </c>
      <c r="C11" s="1">
        <v>4</v>
      </c>
      <c r="D11" s="1">
        <v>4.34</v>
      </c>
      <c r="E11" s="1">
        <v>4.68</v>
      </c>
      <c r="F11" s="1">
        <v>5.0199999999999996</v>
      </c>
      <c r="G11" s="1">
        <v>5.36</v>
      </c>
      <c r="H11" s="1">
        <v>5.7</v>
      </c>
      <c r="I11" s="1">
        <v>6.04</v>
      </c>
      <c r="J11" s="1">
        <v>6.38</v>
      </c>
      <c r="K11" s="14"/>
      <c r="L11" s="17"/>
      <c r="M11" s="14"/>
      <c r="N11" s="14"/>
    </row>
    <row r="12" spans="2:14" x14ac:dyDescent="0.25">
      <c r="B12" s="14" t="s">
        <v>9</v>
      </c>
      <c r="C12" s="2">
        <f>C11*1490000</f>
        <v>5960000</v>
      </c>
      <c r="D12" s="2">
        <f t="shared" ref="D12:J12" si="2">D11*1490000</f>
        <v>6466600</v>
      </c>
      <c r="E12" s="2">
        <f t="shared" si="2"/>
        <v>6973200</v>
      </c>
      <c r="F12" s="2">
        <f t="shared" si="2"/>
        <v>7479799.9999999991</v>
      </c>
      <c r="G12" s="2">
        <f t="shared" si="2"/>
        <v>7986400.0000000009</v>
      </c>
      <c r="H12" s="2">
        <f t="shared" si="2"/>
        <v>8493000</v>
      </c>
      <c r="I12" s="2">
        <f t="shared" si="2"/>
        <v>8999600</v>
      </c>
      <c r="J12" s="2">
        <f t="shared" si="2"/>
        <v>9506200</v>
      </c>
      <c r="K12" s="14"/>
      <c r="L12" s="17"/>
      <c r="M12" s="14"/>
      <c r="N12" s="14"/>
    </row>
    <row r="13" spans="2:14" x14ac:dyDescent="0.25">
      <c r="B13" s="16" t="s">
        <v>12</v>
      </c>
      <c r="C13" s="22"/>
      <c r="D13" s="22"/>
      <c r="E13" s="22"/>
      <c r="F13" s="22"/>
      <c r="G13" s="22"/>
      <c r="H13" s="22"/>
      <c r="I13" s="22"/>
      <c r="J13" s="22"/>
      <c r="K13" s="22"/>
      <c r="L13" s="25"/>
      <c r="M13" s="22"/>
      <c r="N13" s="22"/>
    </row>
    <row r="14" spans="2:14" x14ac:dyDescent="0.25">
      <c r="B14" s="16" t="s">
        <v>13</v>
      </c>
      <c r="C14" s="23"/>
      <c r="D14" s="23"/>
      <c r="E14" s="23"/>
      <c r="F14" s="23"/>
      <c r="G14" s="23"/>
      <c r="H14" s="23"/>
      <c r="I14" s="23"/>
      <c r="J14" s="23"/>
      <c r="K14" s="23"/>
      <c r="L14" s="26"/>
      <c r="M14" s="23"/>
      <c r="N14" s="23"/>
    </row>
    <row r="15" spans="2:14" x14ac:dyDescent="0.25">
      <c r="B15" s="16" t="s">
        <v>19</v>
      </c>
      <c r="C15" s="23"/>
      <c r="D15" s="23"/>
      <c r="E15" s="23"/>
      <c r="F15" s="23"/>
      <c r="G15" s="23"/>
      <c r="H15" s="23"/>
      <c r="I15" s="23"/>
      <c r="J15" s="23"/>
      <c r="K15" s="23"/>
      <c r="L15" s="26"/>
      <c r="M15" s="23"/>
      <c r="N15" s="23"/>
    </row>
    <row r="16" spans="2:14" x14ac:dyDescent="0.25">
      <c r="B16" s="16" t="s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6"/>
      <c r="M16" s="23"/>
      <c r="N16" s="23"/>
    </row>
    <row r="17" spans="2:14" x14ac:dyDescent="0.25">
      <c r="B17" s="16" t="s">
        <v>15</v>
      </c>
      <c r="C17" s="24"/>
      <c r="D17" s="24"/>
      <c r="E17" s="24"/>
      <c r="F17" s="24"/>
      <c r="G17" s="24"/>
      <c r="H17" s="24"/>
      <c r="I17" s="24"/>
      <c r="J17" s="24"/>
      <c r="K17" s="24"/>
      <c r="L17" s="27"/>
      <c r="M17" s="24"/>
      <c r="N17" s="24"/>
    </row>
    <row r="18" spans="2:14" x14ac:dyDescent="0.25">
      <c r="B18" s="14" t="s">
        <v>8</v>
      </c>
      <c r="C18" s="1">
        <v>2.34</v>
      </c>
      <c r="D18" s="1">
        <v>2.67</v>
      </c>
      <c r="E18" s="1">
        <v>3</v>
      </c>
      <c r="F18" s="1">
        <v>3.33</v>
      </c>
      <c r="G18" s="1">
        <v>3.66</v>
      </c>
      <c r="H18" s="1">
        <v>3.99</v>
      </c>
      <c r="I18" s="1">
        <v>4.32</v>
      </c>
      <c r="J18" s="1">
        <v>4.6500000000000004</v>
      </c>
      <c r="K18" s="1">
        <v>4.9800000000000004</v>
      </c>
      <c r="L18" s="17"/>
      <c r="M18" s="14"/>
      <c r="N18" s="14"/>
    </row>
    <row r="19" spans="2:14" x14ac:dyDescent="0.25">
      <c r="B19" s="14" t="s">
        <v>9</v>
      </c>
      <c r="C19" s="11">
        <f>C18*1490000</f>
        <v>3486600</v>
      </c>
      <c r="D19" s="11">
        <f t="shared" ref="D19:K19" si="3">D18*1490000</f>
        <v>3978300</v>
      </c>
      <c r="E19" s="11">
        <f t="shared" si="3"/>
        <v>4470000</v>
      </c>
      <c r="F19" s="11">
        <f t="shared" si="3"/>
        <v>4961700</v>
      </c>
      <c r="G19" s="11">
        <f t="shared" si="3"/>
        <v>5453400</v>
      </c>
      <c r="H19" s="11">
        <f t="shared" si="3"/>
        <v>5945100</v>
      </c>
      <c r="I19" s="11">
        <f t="shared" si="3"/>
        <v>6436800</v>
      </c>
      <c r="J19" s="11">
        <f t="shared" si="3"/>
        <v>6928500.0000000009</v>
      </c>
      <c r="K19" s="11">
        <f t="shared" si="3"/>
        <v>7420200.0000000009</v>
      </c>
      <c r="L19" s="17"/>
      <c r="M19" s="14"/>
      <c r="N19" s="14"/>
    </row>
    <row r="20" spans="2:14" x14ac:dyDescent="0.25">
      <c r="B20" s="16" t="s">
        <v>22</v>
      </c>
      <c r="M20" s="14"/>
      <c r="N20" s="14"/>
    </row>
    <row r="21" spans="2:14" x14ac:dyDescent="0.25">
      <c r="B21" s="14" t="s">
        <v>8</v>
      </c>
      <c r="C21" s="1">
        <v>2.1</v>
      </c>
      <c r="D21" s="1">
        <v>2.41</v>
      </c>
      <c r="E21" s="1">
        <v>2.72</v>
      </c>
      <c r="F21" s="1">
        <v>3.03</v>
      </c>
      <c r="G21" s="1">
        <v>3.34</v>
      </c>
      <c r="H21" s="1">
        <v>3.65</v>
      </c>
      <c r="I21" s="1">
        <v>3.96</v>
      </c>
      <c r="J21" s="1">
        <v>4.2699999999999996</v>
      </c>
      <c r="K21" s="1">
        <v>4.58</v>
      </c>
      <c r="L21" s="18">
        <v>4.8899999999999997</v>
      </c>
      <c r="M21" s="14"/>
      <c r="N21" s="14"/>
    </row>
    <row r="22" spans="2:14" x14ac:dyDescent="0.25">
      <c r="B22" s="14" t="s">
        <v>9</v>
      </c>
      <c r="C22" s="11">
        <f>C21*1490000</f>
        <v>3129000</v>
      </c>
      <c r="D22" s="11">
        <f t="shared" ref="D22:L22" si="4">D21*1490000</f>
        <v>3590900</v>
      </c>
      <c r="E22" s="11">
        <f t="shared" si="4"/>
        <v>4052800.0000000005</v>
      </c>
      <c r="F22" s="11">
        <f t="shared" si="4"/>
        <v>4514700</v>
      </c>
      <c r="G22" s="11">
        <f t="shared" si="4"/>
        <v>4976600</v>
      </c>
      <c r="H22" s="11">
        <f t="shared" si="4"/>
        <v>5438500</v>
      </c>
      <c r="I22" s="11">
        <f t="shared" si="4"/>
        <v>5900400</v>
      </c>
      <c r="J22" s="11">
        <f t="shared" si="4"/>
        <v>6362299.9999999991</v>
      </c>
      <c r="K22" s="11">
        <f t="shared" si="4"/>
        <v>6824200</v>
      </c>
      <c r="L22" s="19">
        <f t="shared" si="4"/>
        <v>7286099.9999999991</v>
      </c>
      <c r="M22" s="14"/>
      <c r="N22" s="14"/>
    </row>
    <row r="23" spans="2:14" x14ac:dyDescent="0.25">
      <c r="B23" s="16" t="s">
        <v>23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</row>
    <row r="24" spans="2:14" x14ac:dyDescent="0.25">
      <c r="B24" s="16" t="s">
        <v>24</v>
      </c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</row>
    <row r="25" spans="2:14" x14ac:dyDescent="0.25">
      <c r="B25" s="14" t="s">
        <v>7</v>
      </c>
      <c r="C25" s="20">
        <v>1.86</v>
      </c>
      <c r="D25" s="1">
        <v>2.06</v>
      </c>
      <c r="E25" s="1">
        <v>2.2599999999999998</v>
      </c>
      <c r="F25" s="1">
        <v>2.46</v>
      </c>
      <c r="G25" s="1">
        <v>2.66</v>
      </c>
      <c r="H25" s="1">
        <v>2.86</v>
      </c>
      <c r="I25" s="1">
        <v>3.06</v>
      </c>
      <c r="J25" s="1">
        <v>3.26</v>
      </c>
      <c r="K25" s="1">
        <v>3.46</v>
      </c>
      <c r="L25" s="1">
        <v>3.66</v>
      </c>
      <c r="M25" s="1">
        <v>3.86</v>
      </c>
      <c r="N25" s="1">
        <v>4.0599999999999996</v>
      </c>
    </row>
    <row r="26" spans="2:14" x14ac:dyDescent="0.25">
      <c r="B26" s="14" t="s">
        <v>9</v>
      </c>
      <c r="C26" s="21">
        <f>C25*1490000</f>
        <v>2771400</v>
      </c>
      <c r="D26" s="11">
        <f t="shared" ref="D26:N26" si="5">D25*1490000</f>
        <v>3069400</v>
      </c>
      <c r="E26" s="11">
        <f t="shared" si="5"/>
        <v>3367399.9999999995</v>
      </c>
      <c r="F26" s="11">
        <f t="shared" si="5"/>
        <v>3665400</v>
      </c>
      <c r="G26" s="11">
        <f t="shared" si="5"/>
        <v>3963400</v>
      </c>
      <c r="H26" s="11">
        <f t="shared" si="5"/>
        <v>4261400</v>
      </c>
      <c r="I26" s="11">
        <f t="shared" si="5"/>
        <v>4559400</v>
      </c>
      <c r="J26" s="11">
        <f t="shared" si="5"/>
        <v>4857400</v>
      </c>
      <c r="K26" s="11">
        <f t="shared" si="5"/>
        <v>5155400</v>
      </c>
      <c r="L26" s="11">
        <f t="shared" si="5"/>
        <v>5453400</v>
      </c>
      <c r="M26" s="11">
        <f t="shared" si="5"/>
        <v>5751400</v>
      </c>
      <c r="N26" s="11">
        <f t="shared" si="5"/>
        <v>6049399.9999999991</v>
      </c>
    </row>
  </sheetData>
  <mergeCells count="24">
    <mergeCell ref="I23:I24"/>
    <mergeCell ref="J23:J24"/>
    <mergeCell ref="K23:K24"/>
    <mergeCell ref="L23:L24"/>
    <mergeCell ref="I13:I17"/>
    <mergeCell ref="J13:J17"/>
    <mergeCell ref="M13:M17"/>
    <mergeCell ref="N13:N17"/>
    <mergeCell ref="M23:M24"/>
    <mergeCell ref="N23:N24"/>
    <mergeCell ref="C23:C24"/>
    <mergeCell ref="D23:D24"/>
    <mergeCell ref="E23:E24"/>
    <mergeCell ref="F23:F24"/>
    <mergeCell ref="G23:G24"/>
    <mergeCell ref="H23:H24"/>
    <mergeCell ref="C13:C17"/>
    <mergeCell ref="K13:K17"/>
    <mergeCell ref="L13:L17"/>
    <mergeCell ref="D13:D17"/>
    <mergeCell ref="E13:E17"/>
    <mergeCell ref="F13:F17"/>
    <mergeCell ref="G13:G17"/>
    <mergeCell ref="H13:H17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haicuong@gmail.com</cp:lastModifiedBy>
  <dcterms:created xsi:type="dcterms:W3CDTF">2019-06-18T06:31:30Z</dcterms:created>
  <dcterms:modified xsi:type="dcterms:W3CDTF">2020-12-14T09:27:24Z</dcterms:modified>
</cp:coreProperties>
</file>